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AL\1.RAPOARTE\RAPOARTE_2025\12\Anexa_11\"/>
    </mc:Choice>
  </mc:AlternateContent>
  <xr:revisionPtr revIDLastSave="0" documentId="13_ncr:1_{B0BABDE9-6EB5-4DEA-81C8-19F473703B7B}" xr6:coauthVersionLast="47" xr6:coauthVersionMax="47" xr10:uidLastSave="{00000000-0000-0000-0000-000000000000}"/>
  <bookViews>
    <workbookView xWindow="-108" yWindow="-108" windowWidth="23256" windowHeight="13896" xr2:uid="{733020F4-8042-489F-8199-88CF39EC9B56}"/>
  </bookViews>
  <sheets>
    <sheet name="Anexa nr 11" sheetId="1" r:id="rId1"/>
  </sheets>
  <externalReferences>
    <externalReference r:id="rId2"/>
    <externalReference r:id="rId3"/>
  </externalReferences>
  <definedNames>
    <definedName name="__123Graph_C" hidden="1">[1]NOTA_OPERATIVA!#REF!</definedName>
    <definedName name="_Key1" hidden="1">#REF!</definedName>
    <definedName name="_Key2" hidden="1">#REF!</definedName>
    <definedName name="_Order1" hidden="1">0</definedName>
    <definedName name="_Order2" hidden="1">255</definedName>
    <definedName name="_Sort" hidden="1">#REF!</definedName>
    <definedName name="dont_know" hidden="1">{"Balance sheet",#N/A,TRUE,"DB1_format"}</definedName>
    <definedName name="dont_Know2" hidden="1">{"Balance sheet",#N/A,TRUE,"DB1_format"}</definedName>
    <definedName name="EV__LASTREFTIME__" hidden="1">39162.4566203704</definedName>
    <definedName name="jun" hidden="1">{"Balance sheet",#N/A,TRUE,"DB1_format"}</definedName>
    <definedName name="june" hidden="1">{"Balance sheet",#N/A,TRUE,"DB1_format"}</definedName>
    <definedName name="kjhkjh" hidden="1">{"Balance sheet",#N/A,TRUE,"DB1_format"}</definedName>
    <definedName name="RST" hidden="1">Main.SAPF4Help()</definedName>
    <definedName name="SAPFuncF4Help" hidden="1">Main.SAPF4Help()</definedName>
    <definedName name="wrn.Balance._.sheet." hidden="1">{"Balance sheet",#N/A,TRUE,"DB1_format"}</definedName>
    <definedName name="wrn.BASE." hidden="1">{#N/A,#N/A,FALSE,"SP voce pdc";#N/A,#N/A,FALSE,"SP lire - cumulato divise";#N/A,#N/A,FALSE,"SP x singola divisa";#N/A,#N/A,FALSE,"SP ITL voce - tipo tasso";#N/A,#N/A,FALSE,"SP ITL  voce - tasso guida";#N/A,#N/A,FALSE,"SP Divise - tipo tasso";#N/A,#N/A,FALSE,"Profilo GAP 1";#N/A,#N/A,FALSE,"Profilo GAP BASE";#N/A,#N/A,FALSE,"Profilo Gap 30 anni";#N/A,#N/A,FALSE,"Profilo Gap 12 mesi";#N/A,#N/A,FALSE,"Gap base dati input";#N/A,#N/A,FALSE,"Confronto variaz MI dati input";#N/A,#N/A,FALSE,"Var MI - 1";#N/A,#N/A,FALSE,"Shock di tasso";#N/A,#N/A,FALSE,"Coeff. di vischiosità";#N/A,#N/A,FALSE,"Var MI - 2";#N/A,#N/A,FALSE,"Var MI - 3";#N/A,#N/A,FALSE,"Var MI - 4";#N/A,#N/A,FALSE,"Var Mi - 6";#N/A,#N/A,FALSE,"Var MI - 5";#N/A,#N/A,FALSE,"Mar - 1";#N/A,#N/A,FALSE,"Calcolo MAR 1";#N/A,#N/A,FALSE,"Mar - 2";#N/A,#N/A,FALSE,"Delta VA Titoli Parametrica";#N/A,#N/A,FALSE,"Curve tassi";#N/A,#N/A,FALSE,"Delta VA Titoli - Sensitivity";#N/A,#N/A,FALSE,"Riepilogo impatto sull'utile";#N/A,#N/A,FALSE,"Delta VA PN Parametrica";#N/A,#N/A,FALSE,"Delta VA PN Sensitivity";#N/A,#N/A,FALSE,"Mar - 2";#N/A,#N/A,FALSE,"Confronto con coff BKI";#N/A,#N/A,FALSE,"Liquidità - dati"}</definedName>
    <definedName name="wrn.obiett99." hidden="1">{#N/A,#N/A,FALSE,"SINTESI GESTIONALE";#N/A,#N/A,FALSE,"all.1 - LAVORO";#N/A,#N/A,FALSE,"all. 2 - SPESE AMM.TIVE";#N/A,#N/A,FALSE," SINTESI CIVILISTICO";#N/A,#N/A,FALSE,"Commerciale"}</definedName>
    <definedName name="x" hidden="1">Main.SAPF4Help()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1" i="1" l="1"/>
  <c r="F30" i="1"/>
  <c r="F28" i="1"/>
  <c r="F27" i="1"/>
  <c r="F10" i="1"/>
  <c r="E35" i="1"/>
  <c r="D35" i="1"/>
  <c r="F9" i="1" l="1"/>
  <c r="F35" i="1" s="1"/>
</calcChain>
</file>

<file path=xl/sharedStrings.xml><?xml version="1.0" encoding="utf-8"?>
<sst xmlns="http://schemas.openxmlformats.org/spreadsheetml/2006/main" count="70" uniqueCount="34">
  <si>
    <t>Anexa 11</t>
  </si>
  <si>
    <t>Regulamentul cu privire la cerinţele</t>
  </si>
  <si>
    <t>de publicare a informaţiilor de către bănci</t>
  </si>
  <si>
    <t>Nr. d/o</t>
  </si>
  <si>
    <t>Cuantumul expunerilor ponderate la risc (RWA)</t>
  </si>
  <si>
    <t>Cerințe minime de capital</t>
  </si>
  <si>
    <t>Trimestrul gestionar</t>
  </si>
  <si>
    <t>Trimestrul precedent celui gestionar</t>
  </si>
  <si>
    <r>
      <t xml:space="preserve">Riscul de credit </t>
    </r>
    <r>
      <rPr>
        <sz val="12"/>
        <color rgb="FF000000"/>
        <rFont val="Times New Roman"/>
        <family val="1"/>
      </rPr>
      <t>(excluzând riscul de credit al contrapărții)</t>
    </r>
  </si>
  <si>
    <t>Din care: abordarea standardizată</t>
  </si>
  <si>
    <t>Din care: abordarea IRB de bază (FIRB)</t>
  </si>
  <si>
    <t>X</t>
  </si>
  <si>
    <t>Din care: abordarea IRB avansată (AIRB)</t>
  </si>
  <si>
    <t>Din care: titluri de capital din abordarea IRB conform abordării simple ponderate la risc sau AMI</t>
  </si>
  <si>
    <t xml:space="preserve">Riscul de credit al contrapărții </t>
  </si>
  <si>
    <t>Din care: metoda marcării la piață</t>
  </si>
  <si>
    <t>Din care: metoda expunerii inițiale</t>
  </si>
  <si>
    <t>Din care: metoda standardizată</t>
  </si>
  <si>
    <t>Din care: metoda modelului intern (MMI)</t>
  </si>
  <si>
    <t>Din care: valoarea expunerii la risc pentru contribuții la fondul de garantare a CPC</t>
  </si>
  <si>
    <t>Din care: ajustarea evaluării creditului (CVA)</t>
  </si>
  <si>
    <t>Riscul de decontare</t>
  </si>
  <si>
    <t>Expunerile din securitizare în portofoliul bancar (după plafon)</t>
  </si>
  <si>
    <t>Din care: abordarea IRB</t>
  </si>
  <si>
    <t>Din care: metoda formulei reglementate a IRB  (SFA)</t>
  </si>
  <si>
    <t>Din care: abordarea bazată pe evaluări interne (IAA)</t>
  </si>
  <si>
    <t>Risc de piață</t>
  </si>
  <si>
    <t>Din care: AMI</t>
  </si>
  <si>
    <t>Risc operațional</t>
  </si>
  <si>
    <t>Din care: abordarea de bază</t>
  </si>
  <si>
    <t>Din care: abordarea avansată de evaluare</t>
  </si>
  <si>
    <t>Valori sub pragurile pentru deducere (care sunt supuse unei ponderi de risc de 250%) după aplicarea ponderii de risc de 250%.</t>
  </si>
  <si>
    <t>Total</t>
  </si>
  <si>
    <t>Informație cu privire la cuantumul expunerilor ponderate la risc (RWA) la situația din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</si>
</sst>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3"/>
    </xf>
    <xf numFmtId="3" fontId="3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35-Grupp\ULISSE\CHIAVARI_Bas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exa%2011_31.12.2025_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RIO"/>
      <sheetName val="NOTA_OPERATIVA"/>
      <sheetName val="IND_OP"/>
      <sheetName val="BASEDATI"/>
      <sheetName val="BASEDATI_EURO"/>
      <sheetName val="Estr"/>
      <sheetName val="Estrdati"/>
      <sheetName val="SEPARATORE"/>
      <sheetName val="Dic2000_Old_new"/>
      <sheetName val="DATI_OLD"/>
      <sheetName val="SQL_29.02.2024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nr 11"/>
      <sheetName val="c02.00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0771B-25C6-4C1A-8316-A01B05AE7E94}">
  <dimension ref="B1:H38"/>
  <sheetViews>
    <sheetView tabSelected="1" topLeftCell="B1" zoomScaleNormal="100" zoomScaleSheetLayoutView="96" workbookViewId="0">
      <selection activeCell="B1" sqref="B1"/>
    </sheetView>
  </sheetViews>
  <sheetFormatPr defaultRowHeight="14.4" x14ac:dyDescent="0.3"/>
  <cols>
    <col min="2" max="2" width="7.5546875" customWidth="1"/>
    <col min="3" max="3" width="56.88671875" customWidth="1"/>
    <col min="4" max="6" width="23" customWidth="1"/>
    <col min="8" max="8" width="15.5546875" bestFit="1" customWidth="1"/>
  </cols>
  <sheetData>
    <row r="1" spans="2:8" ht="15.6" x14ac:dyDescent="0.3">
      <c r="F1" s="1" t="s">
        <v>0</v>
      </c>
    </row>
    <row r="2" spans="2:8" ht="15.6" x14ac:dyDescent="0.3">
      <c r="F2" s="2" t="s">
        <v>1</v>
      </c>
    </row>
    <row r="3" spans="2:8" ht="15.6" x14ac:dyDescent="0.3">
      <c r="F3" s="2" t="s">
        <v>2</v>
      </c>
    </row>
    <row r="4" spans="2:8" ht="15.6" x14ac:dyDescent="0.3">
      <c r="F4" s="2"/>
    </row>
    <row r="5" spans="2:8" x14ac:dyDescent="0.3">
      <c r="B5" s="3" t="s">
        <v>33</v>
      </c>
      <c r="C5" s="3"/>
      <c r="D5" s="3"/>
      <c r="E5" s="3"/>
      <c r="F5" s="3"/>
    </row>
    <row r="7" spans="2:8" ht="63.75" customHeight="1" x14ac:dyDescent="0.3">
      <c r="B7" s="4" t="s">
        <v>3</v>
      </c>
      <c r="C7" s="5"/>
      <c r="D7" s="6" t="s">
        <v>4</v>
      </c>
      <c r="E7" s="6"/>
      <c r="F7" s="7" t="s">
        <v>5</v>
      </c>
    </row>
    <row r="8" spans="2:8" ht="31.2" x14ac:dyDescent="0.3">
      <c r="B8" s="4"/>
      <c r="C8" s="8"/>
      <c r="D8" s="9" t="s">
        <v>6</v>
      </c>
      <c r="E8" s="9" t="s">
        <v>7</v>
      </c>
      <c r="F8" s="9" t="s">
        <v>6</v>
      </c>
    </row>
    <row r="9" spans="2:8" ht="15.6" x14ac:dyDescent="0.3">
      <c r="B9" s="10">
        <v>1</v>
      </c>
      <c r="C9" s="9" t="s">
        <v>8</v>
      </c>
      <c r="D9" s="11">
        <v>2515262713</v>
      </c>
      <c r="E9" s="11">
        <v>2436340424</v>
      </c>
      <c r="F9" s="11">
        <f>D9*0.1</f>
        <v>251526271.30000001</v>
      </c>
      <c r="H9" s="12"/>
    </row>
    <row r="10" spans="2:8" ht="15.6" x14ac:dyDescent="0.3">
      <c r="B10" s="10">
        <v>2</v>
      </c>
      <c r="C10" s="13" t="s">
        <v>9</v>
      </c>
      <c r="D10" s="14">
        <v>2515262713</v>
      </c>
      <c r="E10" s="14">
        <v>2436340424</v>
      </c>
      <c r="F10" s="14">
        <f>D10*0.1</f>
        <v>251526271.30000001</v>
      </c>
      <c r="H10" s="12"/>
    </row>
    <row r="11" spans="2:8" ht="15.6" x14ac:dyDescent="0.3">
      <c r="B11" s="10">
        <v>3</v>
      </c>
      <c r="C11" s="13" t="s">
        <v>10</v>
      </c>
      <c r="D11" s="7" t="s">
        <v>11</v>
      </c>
      <c r="E11" s="7" t="s">
        <v>11</v>
      </c>
      <c r="F11" s="7" t="s">
        <v>11</v>
      </c>
      <c r="H11" s="12"/>
    </row>
    <row r="12" spans="2:8" ht="15.6" x14ac:dyDescent="0.3">
      <c r="B12" s="10">
        <v>4</v>
      </c>
      <c r="C12" s="13" t="s">
        <v>12</v>
      </c>
      <c r="D12" s="7" t="s">
        <v>11</v>
      </c>
      <c r="E12" s="7" t="s">
        <v>11</v>
      </c>
      <c r="F12" s="7" t="s">
        <v>11</v>
      </c>
      <c r="H12" s="12"/>
    </row>
    <row r="13" spans="2:8" ht="31.2" x14ac:dyDescent="0.3">
      <c r="B13" s="10">
        <v>5</v>
      </c>
      <c r="C13" s="13" t="s">
        <v>13</v>
      </c>
      <c r="D13" s="7" t="s">
        <v>11</v>
      </c>
      <c r="E13" s="7" t="s">
        <v>11</v>
      </c>
      <c r="F13" s="7" t="s">
        <v>11</v>
      </c>
      <c r="H13" s="12"/>
    </row>
    <row r="14" spans="2:8" ht="15.6" x14ac:dyDescent="0.3">
      <c r="B14" s="10">
        <v>6</v>
      </c>
      <c r="C14" s="9" t="s">
        <v>14</v>
      </c>
      <c r="D14" s="9"/>
      <c r="E14" s="9"/>
      <c r="F14" s="9"/>
      <c r="H14" s="12"/>
    </row>
    <row r="15" spans="2:8" ht="15.6" x14ac:dyDescent="0.3">
      <c r="B15" s="10">
        <v>7</v>
      </c>
      <c r="C15" s="13" t="s">
        <v>15</v>
      </c>
      <c r="D15" s="9"/>
      <c r="E15" s="9"/>
      <c r="F15" s="9"/>
      <c r="H15" s="12"/>
    </row>
    <row r="16" spans="2:8" ht="15.6" x14ac:dyDescent="0.3">
      <c r="B16" s="10">
        <v>8</v>
      </c>
      <c r="C16" s="13" t="s">
        <v>16</v>
      </c>
      <c r="D16" s="9"/>
      <c r="E16" s="9"/>
      <c r="F16" s="9"/>
      <c r="H16" s="12"/>
    </row>
    <row r="17" spans="2:8" ht="15.6" x14ac:dyDescent="0.3">
      <c r="B17" s="10">
        <v>9</v>
      </c>
      <c r="C17" s="13" t="s">
        <v>17</v>
      </c>
      <c r="D17" s="9"/>
      <c r="E17" s="9"/>
      <c r="F17" s="9"/>
      <c r="H17" s="12"/>
    </row>
    <row r="18" spans="2:8" ht="15.6" x14ac:dyDescent="0.3">
      <c r="B18" s="10">
        <v>10</v>
      </c>
      <c r="C18" s="13" t="s">
        <v>18</v>
      </c>
      <c r="D18" s="7" t="s">
        <v>11</v>
      </c>
      <c r="E18" s="7" t="s">
        <v>11</v>
      </c>
      <c r="F18" s="7" t="s">
        <v>11</v>
      </c>
      <c r="H18" s="12"/>
    </row>
    <row r="19" spans="2:8" ht="31.2" x14ac:dyDescent="0.3">
      <c r="B19" s="10">
        <v>11</v>
      </c>
      <c r="C19" s="13" t="s">
        <v>19</v>
      </c>
      <c r="D19" s="7" t="s">
        <v>11</v>
      </c>
      <c r="E19" s="7" t="s">
        <v>11</v>
      </c>
      <c r="F19" s="7" t="s">
        <v>11</v>
      </c>
      <c r="H19" s="12"/>
    </row>
    <row r="20" spans="2:8" ht="15.6" x14ac:dyDescent="0.3">
      <c r="B20" s="10">
        <v>12</v>
      </c>
      <c r="C20" s="13" t="s">
        <v>20</v>
      </c>
      <c r="D20" s="7"/>
      <c r="E20" s="7"/>
      <c r="F20" s="7"/>
      <c r="H20" s="12"/>
    </row>
    <row r="21" spans="2:8" ht="15.6" x14ac:dyDescent="0.3">
      <c r="B21" s="10">
        <v>13</v>
      </c>
      <c r="C21" s="9" t="s">
        <v>21</v>
      </c>
      <c r="D21" s="7"/>
      <c r="E21" s="7"/>
      <c r="F21" s="7"/>
      <c r="H21" s="12"/>
    </row>
    <row r="22" spans="2:8" ht="31.2" x14ac:dyDescent="0.3">
      <c r="B22" s="10">
        <v>14</v>
      </c>
      <c r="C22" s="13" t="s">
        <v>22</v>
      </c>
      <c r="D22" s="7" t="s">
        <v>11</v>
      </c>
      <c r="E22" s="7" t="s">
        <v>11</v>
      </c>
      <c r="F22" s="7" t="s">
        <v>11</v>
      </c>
      <c r="H22" s="12"/>
    </row>
    <row r="23" spans="2:8" ht="15.6" x14ac:dyDescent="0.3">
      <c r="B23" s="10">
        <v>15</v>
      </c>
      <c r="C23" s="13" t="s">
        <v>23</v>
      </c>
      <c r="D23" s="7" t="s">
        <v>11</v>
      </c>
      <c r="E23" s="7" t="s">
        <v>11</v>
      </c>
      <c r="F23" s="7" t="s">
        <v>11</v>
      </c>
      <c r="H23" s="12"/>
    </row>
    <row r="24" spans="2:8" ht="15.6" x14ac:dyDescent="0.3">
      <c r="B24" s="10">
        <v>16</v>
      </c>
      <c r="C24" s="13" t="s">
        <v>24</v>
      </c>
      <c r="D24" s="7" t="s">
        <v>11</v>
      </c>
      <c r="E24" s="7" t="s">
        <v>11</v>
      </c>
      <c r="F24" s="7" t="s">
        <v>11</v>
      </c>
      <c r="H24" s="12"/>
    </row>
    <row r="25" spans="2:8" ht="15.6" x14ac:dyDescent="0.3">
      <c r="B25" s="10">
        <v>17</v>
      </c>
      <c r="C25" s="13" t="s">
        <v>25</v>
      </c>
      <c r="D25" s="7" t="s">
        <v>11</v>
      </c>
      <c r="E25" s="7" t="s">
        <v>11</v>
      </c>
      <c r="F25" s="7" t="s">
        <v>11</v>
      </c>
      <c r="H25" s="12"/>
    </row>
    <row r="26" spans="2:8" ht="15.6" x14ac:dyDescent="0.3">
      <c r="B26" s="10">
        <v>18</v>
      </c>
      <c r="C26" s="13" t="s">
        <v>9</v>
      </c>
      <c r="D26" s="7"/>
      <c r="E26" s="7"/>
      <c r="F26" s="7"/>
      <c r="H26" s="12"/>
    </row>
    <row r="27" spans="2:8" ht="15.6" x14ac:dyDescent="0.3">
      <c r="B27" s="10">
        <v>19</v>
      </c>
      <c r="C27" s="9" t="s">
        <v>26</v>
      </c>
      <c r="D27" s="11">
        <v>141504520</v>
      </c>
      <c r="E27" s="11">
        <v>140273970</v>
      </c>
      <c r="F27" s="11">
        <f>D27*0.1</f>
        <v>14150452</v>
      </c>
      <c r="H27" s="12"/>
    </row>
    <row r="28" spans="2:8" ht="15.6" x14ac:dyDescent="0.3">
      <c r="B28" s="10">
        <v>20</v>
      </c>
      <c r="C28" s="13" t="s">
        <v>9</v>
      </c>
      <c r="D28" s="14">
        <v>141504520</v>
      </c>
      <c r="E28" s="14">
        <v>140273970</v>
      </c>
      <c r="F28" s="14">
        <f>D28*0.1</f>
        <v>14150452</v>
      </c>
      <c r="H28" s="12"/>
    </row>
    <row r="29" spans="2:8" ht="15.6" x14ac:dyDescent="0.3">
      <c r="B29" s="10">
        <v>21</v>
      </c>
      <c r="C29" s="13" t="s">
        <v>27</v>
      </c>
      <c r="D29" s="9" t="s">
        <v>11</v>
      </c>
      <c r="E29" s="9" t="s">
        <v>11</v>
      </c>
      <c r="F29" s="9" t="s">
        <v>11</v>
      </c>
      <c r="H29" s="12"/>
    </row>
    <row r="30" spans="2:8" ht="15.6" x14ac:dyDescent="0.3">
      <c r="B30" s="10">
        <v>22</v>
      </c>
      <c r="C30" s="9" t="s">
        <v>28</v>
      </c>
      <c r="D30" s="11">
        <v>489575850</v>
      </c>
      <c r="E30" s="11">
        <v>489575850</v>
      </c>
      <c r="F30" s="11">
        <f>D30*0.1</f>
        <v>48957585</v>
      </c>
      <c r="H30" s="12"/>
    </row>
    <row r="31" spans="2:8" ht="15.6" x14ac:dyDescent="0.3">
      <c r="B31" s="10">
        <v>23</v>
      </c>
      <c r="C31" s="13" t="s">
        <v>29</v>
      </c>
      <c r="D31" s="14">
        <v>489575850</v>
      </c>
      <c r="E31" s="14">
        <v>489575850</v>
      </c>
      <c r="F31" s="14">
        <f>D31*0.1</f>
        <v>48957585</v>
      </c>
      <c r="H31" s="12"/>
    </row>
    <row r="32" spans="2:8" ht="15.6" x14ac:dyDescent="0.3">
      <c r="B32" s="10">
        <v>24</v>
      </c>
      <c r="C32" s="13" t="s">
        <v>9</v>
      </c>
      <c r="D32" s="9"/>
      <c r="E32" s="9"/>
      <c r="F32" s="9"/>
      <c r="H32" s="12"/>
    </row>
    <row r="33" spans="2:8" ht="15.6" x14ac:dyDescent="0.3">
      <c r="B33" s="10">
        <v>25</v>
      </c>
      <c r="C33" s="13" t="s">
        <v>30</v>
      </c>
      <c r="D33" s="9" t="s">
        <v>11</v>
      </c>
      <c r="E33" s="9" t="s">
        <v>11</v>
      </c>
      <c r="F33" s="9" t="s">
        <v>11</v>
      </c>
      <c r="H33" s="12"/>
    </row>
    <row r="34" spans="2:8" ht="46.8" x14ac:dyDescent="0.3">
      <c r="B34" s="10">
        <v>26</v>
      </c>
      <c r="C34" s="13" t="s">
        <v>31</v>
      </c>
      <c r="D34" s="9"/>
      <c r="E34" s="9"/>
      <c r="F34" s="9"/>
      <c r="H34" s="12"/>
    </row>
    <row r="35" spans="2:8" ht="15.6" x14ac:dyDescent="0.3">
      <c r="B35" s="10">
        <v>27</v>
      </c>
      <c r="C35" s="9" t="s">
        <v>32</v>
      </c>
      <c r="D35" s="11">
        <f>SUM(D9,D14,D21,D27,D30)</f>
        <v>3146343083</v>
      </c>
      <c r="E35" s="11">
        <f>SUM(E9,E14,E21,E27,E30)</f>
        <v>3066190244</v>
      </c>
      <c r="F35" s="11">
        <f>SUM(F9,F14,F21,F27,F30)</f>
        <v>314634308.30000001</v>
      </c>
      <c r="H35" s="12"/>
    </row>
    <row r="37" spans="2:8" x14ac:dyDescent="0.3">
      <c r="D37" s="12"/>
      <c r="E37" s="12"/>
      <c r="F37" s="12"/>
    </row>
    <row r="38" spans="2:8" x14ac:dyDescent="0.3">
      <c r="D38" s="12"/>
    </row>
  </sheetData>
  <mergeCells count="4">
    <mergeCell ref="B5:F5"/>
    <mergeCell ref="B7:B8"/>
    <mergeCell ref="C7:C8"/>
    <mergeCell ref="D7:E7"/>
  </mergeCells>
  <pageMargins left="0.7" right="0.7" top="0.75" bottom="0.75" header="0.3" footer="0.3"/>
  <pageSetup scale="63" orientation="portrait" r:id="rId1"/>
  <headerFooter>
    <oddFooter>&amp;L&amp;1#&amp;"Calibri"&amp;10&amp;K000000Confidential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 11</vt:lpstr>
    </vt:vector>
  </TitlesOfParts>
  <Company>Eximbank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Sergiu Tulgara</dc:creator>
  <cp:lastModifiedBy>Sergiu Tulgara</cp:lastModifiedBy>
  <dcterms:created xsi:type="dcterms:W3CDTF">2026-01-26T08:55:35Z</dcterms:created>
  <dcterms:modified xsi:type="dcterms:W3CDTF">2026-01-26T09:00:40Z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38cda-1325-4cbc-ad25-d41f548c1a40_Enabled">
    <vt:lpwstr>true</vt:lpwstr>
  </property>
  <property fmtid="{D5CDD505-2E9C-101B-9397-08002B2CF9AE}" pid="3" name="MSIP_Label_93c38cda-1325-4cbc-ad25-d41f548c1a40_SetDate">
    <vt:lpwstr>2026-01-26T09:00:40Z</vt:lpwstr>
  </property>
  <property fmtid="{D5CDD505-2E9C-101B-9397-08002B2CF9AE}" pid="4" name="MSIP_Label_93c38cda-1325-4cbc-ad25-d41f548c1a40_Method">
    <vt:lpwstr>Standard</vt:lpwstr>
  </property>
  <property fmtid="{D5CDD505-2E9C-101B-9397-08002B2CF9AE}" pid="5" name="MSIP_Label_93c38cda-1325-4cbc-ad25-d41f548c1a40_Name">
    <vt:lpwstr>Confidential</vt:lpwstr>
  </property>
  <property fmtid="{D5CDD505-2E9C-101B-9397-08002B2CF9AE}" pid="6" name="MSIP_Label_93c38cda-1325-4cbc-ad25-d41f548c1a40_SiteId">
    <vt:lpwstr>9820d360-0782-45a0-81da-65f7e07ab5e3</vt:lpwstr>
  </property>
  <property fmtid="{D5CDD505-2E9C-101B-9397-08002B2CF9AE}" pid="7" name="MSIP_Label_93c38cda-1325-4cbc-ad25-d41f548c1a40_ActionId">
    <vt:lpwstr>6d774916-c781-4e4b-ac2a-1054dbc27782</vt:lpwstr>
  </property>
  <property fmtid="{D5CDD505-2E9C-101B-9397-08002B2CF9AE}" pid="8" name="MSIP_Label_93c38cda-1325-4cbc-ad25-d41f548c1a40_ContentBits">
    <vt:lpwstr>2</vt:lpwstr>
  </property>
</Properties>
</file>